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79184\Desktop\Новая папка\"/>
    </mc:Choice>
  </mc:AlternateContent>
  <bookViews>
    <workbookView xWindow="28680" yWindow="-120" windowWidth="29040" windowHeight="15720" activeTab="11"/>
  </bookViews>
  <sheets>
    <sheet name="январь" sheetId="2" r:id="rId1"/>
    <sheet name="февраль" sheetId="7" r:id="rId2"/>
    <sheet name="март" sheetId="8" r:id="rId3"/>
    <sheet name="апрель" sheetId="9" r:id="rId4"/>
    <sheet name="май" sheetId="10" r:id="rId5"/>
    <sheet name="июнь" sheetId="11" r:id="rId6"/>
    <sheet name="июль" sheetId="12" r:id="rId7"/>
    <sheet name="август" sheetId="13" r:id="rId8"/>
    <sheet name="сентябрь" sheetId="14" r:id="rId9"/>
    <sheet name="октябрь" sheetId="15" r:id="rId10"/>
    <sheet name="ноябрь" sheetId="16" r:id="rId11"/>
    <sheet name="декабрь" sheetId="17" r:id="rId1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17" l="1"/>
  <c r="F10" i="16"/>
  <c r="F10" i="15"/>
  <c r="F10" i="14"/>
  <c r="F10" i="13"/>
  <c r="F10" i="12"/>
  <c r="F10" i="11"/>
  <c r="F10" i="10"/>
  <c r="F10" i="9"/>
  <c r="F10" i="8"/>
  <c r="F10" i="7"/>
  <c r="F10" i="2"/>
  <c r="C11" i="17" l="1"/>
  <c r="D11" i="17"/>
  <c r="E11" i="17"/>
  <c r="B11" i="17"/>
  <c r="C11" i="16"/>
  <c r="D11" i="16"/>
  <c r="E11" i="16"/>
  <c r="B11" i="16"/>
  <c r="C11" i="15"/>
  <c r="D11" i="15"/>
  <c r="E11" i="15"/>
  <c r="B11" i="15"/>
  <c r="C11" i="14"/>
  <c r="D11" i="14"/>
  <c r="E11" i="14"/>
  <c r="B11" i="14"/>
  <c r="C11" i="13"/>
  <c r="D11" i="13"/>
  <c r="E11" i="13"/>
  <c r="B11" i="13"/>
  <c r="C11" i="12"/>
  <c r="D11" i="12"/>
  <c r="E11" i="12"/>
  <c r="B11" i="12"/>
  <c r="C11" i="11"/>
  <c r="D11" i="11"/>
  <c r="E11" i="11"/>
  <c r="B11" i="11"/>
  <c r="C11" i="10"/>
  <c r="D11" i="10"/>
  <c r="E11" i="10"/>
  <c r="B11" i="10"/>
  <c r="C11" i="9"/>
  <c r="D11" i="9"/>
  <c r="E11" i="9"/>
  <c r="B11" i="9"/>
  <c r="C11" i="8"/>
  <c r="D11" i="8"/>
  <c r="E11" i="8"/>
  <c r="B11" i="8"/>
  <c r="C11" i="7"/>
  <c r="D11" i="7"/>
  <c r="E11" i="7"/>
  <c r="B11" i="7"/>
  <c r="C11" i="2"/>
  <c r="D11" i="2"/>
  <c r="E11" i="2"/>
  <c r="B11" i="2"/>
  <c r="K11" i="17" l="1"/>
  <c r="K9" i="17"/>
  <c r="F9" i="17"/>
  <c r="K8" i="17"/>
  <c r="F8" i="17"/>
  <c r="F11" i="17" s="1"/>
  <c r="K11" i="16"/>
  <c r="K9" i="16"/>
  <c r="F9" i="16"/>
  <c r="K8" i="16"/>
  <c r="F8" i="16"/>
  <c r="F11" i="16" s="1"/>
  <c r="K11" i="15"/>
  <c r="K9" i="15"/>
  <c r="F9" i="15"/>
  <c r="K8" i="15"/>
  <c r="F8" i="15"/>
  <c r="K11" i="14"/>
  <c r="K9" i="14"/>
  <c r="F9" i="14"/>
  <c r="K8" i="14"/>
  <c r="F8" i="14"/>
  <c r="F11" i="14" s="1"/>
  <c r="K11" i="13"/>
  <c r="K9" i="13"/>
  <c r="F9" i="13"/>
  <c r="K8" i="13"/>
  <c r="F8" i="13"/>
  <c r="F11" i="13" s="1"/>
  <c r="K11" i="12"/>
  <c r="K9" i="12"/>
  <c r="F9" i="12"/>
  <c r="K8" i="12"/>
  <c r="F8" i="12"/>
  <c r="F11" i="12" s="1"/>
  <c r="K11" i="11"/>
  <c r="K9" i="11"/>
  <c r="F9" i="11"/>
  <c r="K8" i="11"/>
  <c r="F8" i="11"/>
  <c r="K11" i="10"/>
  <c r="K9" i="10"/>
  <c r="F9" i="10"/>
  <c r="K8" i="10"/>
  <c r="F8" i="10"/>
  <c r="K11" i="9"/>
  <c r="K9" i="9"/>
  <c r="F9" i="9"/>
  <c r="K8" i="9"/>
  <c r="F8" i="9"/>
  <c r="F11" i="9" s="1"/>
  <c r="K11" i="8"/>
  <c r="K9" i="8"/>
  <c r="F9" i="8"/>
  <c r="K8" i="8"/>
  <c r="F8" i="8"/>
  <c r="K11" i="7"/>
  <c r="K9" i="7"/>
  <c r="F9" i="7"/>
  <c r="K8" i="7"/>
  <c r="F8" i="7"/>
  <c r="K11" i="2"/>
  <c r="K9" i="2"/>
  <c r="F9" i="2"/>
  <c r="K8" i="2"/>
  <c r="F8" i="2"/>
  <c r="F11" i="2" s="1"/>
  <c r="F11" i="15" l="1"/>
  <c r="F11" i="11"/>
  <c r="F11" i="8"/>
  <c r="F11" i="10"/>
  <c r="F11" i="7"/>
</calcChain>
</file>

<file path=xl/sharedStrings.xml><?xml version="1.0" encoding="utf-8"?>
<sst xmlns="http://schemas.openxmlformats.org/spreadsheetml/2006/main" count="228" uniqueCount="25">
  <si>
    <t>ТСО</t>
  </si>
  <si>
    <t>Электроэнергия, тыс. кВтч</t>
  </si>
  <si>
    <t>ВН</t>
  </si>
  <si>
    <t>СН I</t>
  </si>
  <si>
    <t>СН II</t>
  </si>
  <si>
    <t>НН</t>
  </si>
  <si>
    <t>Итого</t>
  </si>
  <si>
    <t>Мощность, МВт</t>
  </si>
  <si>
    <t>Общий итог:</t>
  </si>
  <si>
    <t>Примечание: в общий объем полезного отпуска по сетям ТСО не включен объем полезного отпуска, купленный на розничном рынке по договорам энергоснабжения.</t>
  </si>
  <si>
    <t>Филиал ПАО "Россети Волга" - "Оренбургэнерго"</t>
  </si>
  <si>
    <t>Южно-Уральский филиал ООО "Газпром энерго"</t>
  </si>
  <si>
    <t>Объем фактического полезного отпуска электроэнергии и мощности ООО "Энергетические технологии" в январе 2023 года по заключенным договорам с ТСО</t>
  </si>
  <si>
    <t>Объем фактического полезного отпуска электроэнергии и мощности ООО "Энергетические технологии" в феврале 2023 года по заключенным договорам с ТСО</t>
  </si>
  <si>
    <t>Объем фактического полезного отпуска электроэнергии и мощности ООО "Энергетические технологии" в марте 2023 года по заключенным договорам с ТСО</t>
  </si>
  <si>
    <t>Объем фактического полезного отпуска электроэнергии и мощности ООО "Энергетические технологии" в апреле 2023 года по заключенным договорам с ТСО</t>
  </si>
  <si>
    <t>Объем фактического полезного отпуска электроэнергии и мощности ООО "Энергетические технологии" в мае 2023 года по заключенным договорам с ТСО</t>
  </si>
  <si>
    <t>Объем фактического полезного отпуска электроэнергии и мощности ООО "Энергетические технологии" в июне 2023 года по заключенным договорам с ТСО</t>
  </si>
  <si>
    <t>Объем фактического полезного отпуска электроэнергии и мощности ООО "Энергетические технологии" в июле 2023 года по заключенным договорам с ТСО</t>
  </si>
  <si>
    <t>Объем фактического полезного отпуска электроэнергии и мощности ООО "Энергетические технологии" в августе 2023 года по заключенным договорам с ТСО</t>
  </si>
  <si>
    <t>Объем фактического полезного отпуска электроэнергии и мощности ООО "Энергетические технологии" в сентябре 2023 года по заключенным договорам с ТСО</t>
  </si>
  <si>
    <t>Объем фактического полезного отпуска электроэнергии и мощности ООО "Энергетические технологии" в октябре 2023 года по заключенным договорам с ТСО</t>
  </si>
  <si>
    <t>Объем фактического полезного отпуска электроэнергии и мощности ООО "Энергетические технологии" в ноябре 2023 года по заключенным договорам с ТСО</t>
  </si>
  <si>
    <t>Объем фактического полезного отпуска электроэнергии и мощности ООО "Энергетические технологии" в декабре 2023 года по заключенным договорам с ТСО</t>
  </si>
  <si>
    <t>Сургутский филиал ООО "Газпром 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</si>
</sst>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24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/>
    </xf>
    <xf numFmtId="3" fontId="2" fillId="0" borderId="10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left" vertical="center"/>
    </xf>
    <xf numFmtId="3" fontId="2" fillId="0" borderId="13" xfId="0" applyNumberFormat="1" applyFont="1" applyFill="1" applyBorder="1" applyAlignment="1">
      <alignment horizontal="center"/>
    </xf>
    <xf numFmtId="3" fontId="4" fillId="0" borderId="3" xfId="0" applyNumberFormat="1" applyFont="1" applyFill="1" applyBorder="1" applyAlignment="1">
      <alignment horizontal="center"/>
    </xf>
    <xf numFmtId="3" fontId="5" fillId="0" borderId="1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/>
    </xf>
    <xf numFmtId="3" fontId="4" fillId="0" borderId="14" xfId="0" applyNumberFormat="1" applyFont="1" applyFill="1" applyBorder="1" applyAlignment="1">
      <alignment horizontal="center"/>
    </xf>
    <xf numFmtId="3" fontId="2" fillId="0" borderId="15" xfId="0" applyNumberFormat="1" applyFont="1" applyFill="1" applyBorder="1" applyAlignment="1">
      <alignment horizontal="center"/>
    </xf>
    <xf numFmtId="164" fontId="4" fillId="0" borderId="3" xfId="0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164" fontId="4" fillId="0" borderId="14" xfId="0" applyNumberFormat="1" applyFont="1" applyFill="1" applyBorder="1" applyAlignment="1">
      <alignment horizontal="center"/>
    </xf>
    <xf numFmtId="164" fontId="5" fillId="0" borderId="1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view="pageBreakPreview" zoomScaleNormal="100" zoomScaleSheetLayoutView="100" workbookViewId="0">
      <selection activeCell="E17" sqref="E17"/>
    </sheetView>
  </sheetViews>
  <sheetFormatPr defaultRowHeight="15" x14ac:dyDescent="0.25"/>
  <cols>
    <col min="1" max="1" width="48.28515625" customWidth="1"/>
    <col min="2" max="11" width="14.42578125" customWidth="1"/>
  </cols>
  <sheetData>
    <row r="2" spans="1:11" ht="15.75" x14ac:dyDescent="0.25">
      <c r="A2" s="17" t="s">
        <v>12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78.742000000000004</v>
      </c>
      <c r="C8" s="13">
        <v>0</v>
      </c>
      <c r="D8" s="13">
        <v>72.460999999999999</v>
      </c>
      <c r="E8" s="13">
        <v>0</v>
      </c>
      <c r="F8" s="14">
        <f>B8+C8+D8+E8</f>
        <v>151.203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95.311999999999998</v>
      </c>
      <c r="E9" s="13">
        <v>0</v>
      </c>
      <c r="F9" s="14">
        <f t="shared" ref="F9:F10" si="0">B9+C9+D9+E9</f>
        <v>95.311999999999998</v>
      </c>
      <c r="G9" s="8">
        <v>0</v>
      </c>
      <c r="H9" s="8">
        <v>0</v>
      </c>
      <c r="I9" s="8">
        <v>0</v>
      </c>
      <c r="J9" s="8">
        <v>0</v>
      </c>
      <c r="K9" s="5">
        <f t="shared" ref="K9:K11" si="1">G9+H9+I9+J9</f>
        <v>0</v>
      </c>
    </row>
    <row r="10" spans="1:11" x14ac:dyDescent="0.25">
      <c r="A10" s="4" t="s">
        <v>24</v>
      </c>
      <c r="B10" s="15">
        <v>0</v>
      </c>
      <c r="C10" s="15">
        <v>0</v>
      </c>
      <c r="D10" s="15">
        <v>19.087</v>
      </c>
      <c r="E10" s="15">
        <v>0</v>
      </c>
      <c r="F10" s="14">
        <f t="shared" si="0"/>
        <v>19.087</v>
      </c>
      <c r="G10" s="11">
        <v>0</v>
      </c>
      <c r="H10" s="11">
        <v>0</v>
      </c>
      <c r="I10" s="11">
        <v>0</v>
      </c>
      <c r="J10" s="11">
        <v>0</v>
      </c>
      <c r="K10" s="12">
        <v>0</v>
      </c>
    </row>
    <row r="11" spans="1:11" ht="15.75" thickBot="1" x14ac:dyDescent="0.3">
      <c r="A11" s="6" t="s">
        <v>8</v>
      </c>
      <c r="B11" s="16">
        <f>SUM(B8:B9:B10)</f>
        <v>78.742000000000004</v>
      </c>
      <c r="C11" s="16">
        <f>SUM(C8:C9:C10)</f>
        <v>0</v>
      </c>
      <c r="D11" s="16">
        <f>SUM(D8:D9:D10)</f>
        <v>186.85999999999999</v>
      </c>
      <c r="E11" s="16">
        <f>SUM(E8:E9:E10)</f>
        <v>0</v>
      </c>
      <c r="F11" s="16">
        <f>SUM(F8:F9:F10)</f>
        <v>265.60199999999998</v>
      </c>
      <c r="G11" s="9">
        <v>0</v>
      </c>
      <c r="H11" s="9">
        <v>0</v>
      </c>
      <c r="I11" s="10">
        <v>0</v>
      </c>
      <c r="J11" s="9">
        <v>0</v>
      </c>
      <c r="K11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view="pageBreakPreview" zoomScale="110" zoomScaleNormal="100" zoomScaleSheetLayoutView="110" workbookViewId="0">
      <selection activeCell="E24" sqref="E24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21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17.41</v>
      </c>
      <c r="C8" s="13">
        <v>320.36200000000002</v>
      </c>
      <c r="D8" s="13">
        <v>135.714</v>
      </c>
      <c r="E8" s="13">
        <v>0</v>
      </c>
      <c r="F8" s="14">
        <f>B8+C8+D8+E8</f>
        <v>473.48600000000005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98.593999999999994</v>
      </c>
      <c r="E9" s="13">
        <v>0</v>
      </c>
      <c r="F9" s="14">
        <f t="shared" ref="F9:F10" si="0">B9+C9+D9+E9</f>
        <v>98.593999999999994</v>
      </c>
      <c r="G9" s="8">
        <v>0</v>
      </c>
      <c r="H9" s="8">
        <v>0</v>
      </c>
      <c r="I9" s="8">
        <v>0</v>
      </c>
      <c r="J9" s="8">
        <v>0</v>
      </c>
      <c r="K9" s="5">
        <f t="shared" ref="K9:K11" si="1">G9+H9+I9+J9</f>
        <v>0</v>
      </c>
    </row>
    <row r="10" spans="1:11" x14ac:dyDescent="0.25">
      <c r="A10" s="4" t="s">
        <v>24</v>
      </c>
      <c r="B10" s="15">
        <v>0</v>
      </c>
      <c r="C10" s="15">
        <v>0</v>
      </c>
      <c r="D10" s="15">
        <v>7.4539999999999997</v>
      </c>
      <c r="E10" s="15">
        <v>0</v>
      </c>
      <c r="F10" s="14">
        <f t="shared" si="0"/>
        <v>7.4539999999999997</v>
      </c>
      <c r="G10" s="11">
        <v>0</v>
      </c>
      <c r="H10" s="11">
        <v>0</v>
      </c>
      <c r="I10" s="11">
        <v>0</v>
      </c>
      <c r="J10" s="11">
        <v>0</v>
      </c>
      <c r="K10" s="12">
        <v>0</v>
      </c>
    </row>
    <row r="11" spans="1:11" ht="15.75" thickBot="1" x14ac:dyDescent="0.3">
      <c r="A11" s="6" t="s">
        <v>8</v>
      </c>
      <c r="B11" s="16">
        <f>SUM(B8:B9:B10)</f>
        <v>17.41</v>
      </c>
      <c r="C11" s="16">
        <f>SUM(C8:C9:C10)</f>
        <v>320.36200000000002</v>
      </c>
      <c r="D11" s="16">
        <f>SUM(D8:D9:D10)</f>
        <v>241.762</v>
      </c>
      <c r="E11" s="16">
        <f>SUM(E8:E9:E10)</f>
        <v>0</v>
      </c>
      <c r="F11" s="16">
        <f>SUM(F8:F9:F10)</f>
        <v>579.53399999999999</v>
      </c>
      <c r="G11" s="9">
        <v>0</v>
      </c>
      <c r="H11" s="9">
        <v>0</v>
      </c>
      <c r="I11" s="10">
        <v>0</v>
      </c>
      <c r="J11" s="9">
        <v>0</v>
      </c>
      <c r="K11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view="pageBreakPreview" zoomScale="110" zoomScaleNormal="100" zoomScaleSheetLayoutView="110" workbookViewId="0">
      <selection activeCell="E20" sqref="E2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22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3.722</v>
      </c>
      <c r="C8" s="13">
        <v>434.16300000000001</v>
      </c>
      <c r="D8" s="13">
        <v>92.570999999999998</v>
      </c>
      <c r="E8" s="13">
        <v>0</v>
      </c>
      <c r="F8" s="14">
        <f>B8+C8+D8+E8</f>
        <v>530.45600000000002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95.438000000000002</v>
      </c>
      <c r="E9" s="13">
        <v>0</v>
      </c>
      <c r="F9" s="14">
        <f t="shared" ref="F9:F10" si="0">B9+C9+D9+E9</f>
        <v>95.438000000000002</v>
      </c>
      <c r="G9" s="8">
        <v>0</v>
      </c>
      <c r="H9" s="8">
        <v>0</v>
      </c>
      <c r="I9" s="8">
        <v>0</v>
      </c>
      <c r="J9" s="8">
        <v>0</v>
      </c>
      <c r="K9" s="5">
        <f t="shared" ref="K9:K11" si="1">G9+H9+I9+J9</f>
        <v>0</v>
      </c>
    </row>
    <row r="10" spans="1:11" x14ac:dyDescent="0.25">
      <c r="A10" s="4" t="s">
        <v>24</v>
      </c>
      <c r="B10" s="15">
        <v>0</v>
      </c>
      <c r="C10" s="15">
        <v>0</v>
      </c>
      <c r="D10" s="15">
        <v>16.582000000000001</v>
      </c>
      <c r="E10" s="15">
        <v>0</v>
      </c>
      <c r="F10" s="14">
        <f t="shared" si="0"/>
        <v>16.582000000000001</v>
      </c>
      <c r="G10" s="11">
        <v>0</v>
      </c>
      <c r="H10" s="11">
        <v>0</v>
      </c>
      <c r="I10" s="11">
        <v>0</v>
      </c>
      <c r="J10" s="11">
        <v>0</v>
      </c>
      <c r="K10" s="12">
        <v>0</v>
      </c>
    </row>
    <row r="11" spans="1:11" ht="15.75" thickBot="1" x14ac:dyDescent="0.3">
      <c r="A11" s="6" t="s">
        <v>8</v>
      </c>
      <c r="B11" s="16">
        <f>SUM(B8:B9:B10)</f>
        <v>3.722</v>
      </c>
      <c r="C11" s="16">
        <f>SUM(C8:C9:C10)</f>
        <v>434.16300000000001</v>
      </c>
      <c r="D11" s="16">
        <f>SUM(D8:D9:D10)</f>
        <v>204.59100000000001</v>
      </c>
      <c r="E11" s="16">
        <f>SUM(E8:E9:E10)</f>
        <v>0</v>
      </c>
      <c r="F11" s="16">
        <f>SUM(F8:F9:F10)</f>
        <v>642.476</v>
      </c>
      <c r="G11" s="9">
        <v>0</v>
      </c>
      <c r="H11" s="9">
        <v>0</v>
      </c>
      <c r="I11" s="10">
        <v>0</v>
      </c>
      <c r="J11" s="9">
        <v>0</v>
      </c>
      <c r="K11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tabSelected="1" view="pageBreakPreview" zoomScale="110" zoomScaleNormal="100" zoomScaleSheetLayoutView="110" workbookViewId="0">
      <selection activeCell="E18" sqref="E18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23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19.925000000000001</v>
      </c>
      <c r="C8" s="13">
        <v>563.48599999999999</v>
      </c>
      <c r="D8" s="13">
        <v>50.408999999999999</v>
      </c>
      <c r="E8" s="13">
        <v>0</v>
      </c>
      <c r="F8" s="14">
        <f>B8+C8+D8+E8</f>
        <v>633.81999999999994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99.063000000000002</v>
      </c>
      <c r="E9" s="13">
        <v>0</v>
      </c>
      <c r="F9" s="14">
        <f t="shared" ref="F9:F10" si="0">B9+C9+D9+E9</f>
        <v>99.063000000000002</v>
      </c>
      <c r="G9" s="8">
        <v>0</v>
      </c>
      <c r="H9" s="8">
        <v>0</v>
      </c>
      <c r="I9" s="8">
        <v>0</v>
      </c>
      <c r="J9" s="8">
        <v>0</v>
      </c>
      <c r="K9" s="5">
        <f t="shared" ref="K9:K11" si="1">G9+H9+I9+J9</f>
        <v>0</v>
      </c>
    </row>
    <row r="10" spans="1:11" x14ac:dyDescent="0.25">
      <c r="A10" s="4" t="s">
        <v>24</v>
      </c>
      <c r="B10" s="15">
        <v>0</v>
      </c>
      <c r="C10" s="15">
        <v>0</v>
      </c>
      <c r="D10" s="15">
        <v>22.856000000000002</v>
      </c>
      <c r="E10" s="15">
        <v>0</v>
      </c>
      <c r="F10" s="14">
        <f t="shared" si="0"/>
        <v>22.856000000000002</v>
      </c>
      <c r="G10" s="11">
        <v>0</v>
      </c>
      <c r="H10" s="11">
        <v>0</v>
      </c>
      <c r="I10" s="11">
        <v>0</v>
      </c>
      <c r="J10" s="11">
        <v>0</v>
      </c>
      <c r="K10" s="12">
        <v>0</v>
      </c>
    </row>
    <row r="11" spans="1:11" ht="15.75" thickBot="1" x14ac:dyDescent="0.3">
      <c r="A11" s="6" t="s">
        <v>8</v>
      </c>
      <c r="B11" s="16">
        <f>SUM(B8:B9:B10)</f>
        <v>19.925000000000001</v>
      </c>
      <c r="C11" s="16">
        <f>SUM(C8:C9:C10)</f>
        <v>563.48599999999999</v>
      </c>
      <c r="D11" s="16">
        <f>SUM(D8:D9:D10)</f>
        <v>172.328</v>
      </c>
      <c r="E11" s="16">
        <f>SUM(E8:E9:E10)</f>
        <v>0</v>
      </c>
      <c r="F11" s="16">
        <f>SUM(F8:F9:F10)</f>
        <v>755.73899999999992</v>
      </c>
      <c r="G11" s="9">
        <v>0</v>
      </c>
      <c r="H11" s="9">
        <v>0</v>
      </c>
      <c r="I11" s="10">
        <v>0</v>
      </c>
      <c r="J11" s="9">
        <v>0</v>
      </c>
      <c r="K11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view="pageBreakPreview" zoomScaleNormal="100" zoomScaleSheetLayoutView="100" workbookViewId="0">
      <selection activeCell="F11" sqref="F11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13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0</v>
      </c>
      <c r="C8" s="13">
        <v>0</v>
      </c>
      <c r="D8" s="13">
        <v>71.647000000000006</v>
      </c>
      <c r="E8" s="13">
        <v>0</v>
      </c>
      <c r="F8" s="14">
        <f>B8+C8+D8+E8</f>
        <v>71.647000000000006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85.316000000000003</v>
      </c>
      <c r="E9" s="13">
        <v>0</v>
      </c>
      <c r="F9" s="14">
        <f t="shared" ref="F9:F10" si="0">B9+C9+D9+E9</f>
        <v>85.316000000000003</v>
      </c>
      <c r="G9" s="8">
        <v>0</v>
      </c>
      <c r="H9" s="8">
        <v>0</v>
      </c>
      <c r="I9" s="8">
        <v>0</v>
      </c>
      <c r="J9" s="8">
        <v>0</v>
      </c>
      <c r="K9" s="5">
        <f t="shared" ref="K9:K11" si="1">G9+H9+I9+J9</f>
        <v>0</v>
      </c>
    </row>
    <row r="10" spans="1:11" x14ac:dyDescent="0.25">
      <c r="A10" s="4" t="s">
        <v>24</v>
      </c>
      <c r="B10" s="15">
        <v>0</v>
      </c>
      <c r="C10" s="15">
        <v>0</v>
      </c>
      <c r="D10" s="15">
        <v>16.991</v>
      </c>
      <c r="E10" s="15">
        <v>0</v>
      </c>
      <c r="F10" s="14">
        <f t="shared" si="0"/>
        <v>16.991</v>
      </c>
      <c r="G10" s="11">
        <v>0</v>
      </c>
      <c r="H10" s="11">
        <v>0</v>
      </c>
      <c r="I10" s="11">
        <v>0</v>
      </c>
      <c r="J10" s="11">
        <v>0</v>
      </c>
      <c r="K10" s="12">
        <v>0</v>
      </c>
    </row>
    <row r="11" spans="1:11" ht="15.75" thickBot="1" x14ac:dyDescent="0.3">
      <c r="A11" s="6" t="s">
        <v>8</v>
      </c>
      <c r="B11" s="16">
        <f>SUM(B8:B9:B10)</f>
        <v>0</v>
      </c>
      <c r="C11" s="16">
        <f>SUM(C8:C9:C10)</f>
        <v>0</v>
      </c>
      <c r="D11" s="16">
        <f>SUM(D8:D9:D10)</f>
        <v>173.95400000000001</v>
      </c>
      <c r="E11" s="16">
        <f>SUM(E8:E9:E10)</f>
        <v>0</v>
      </c>
      <c r="F11" s="16">
        <f>SUM(F8:F9:F10)</f>
        <v>173.95400000000001</v>
      </c>
      <c r="G11" s="9">
        <v>0</v>
      </c>
      <c r="H11" s="9">
        <v>0</v>
      </c>
      <c r="I11" s="10">
        <v>0</v>
      </c>
      <c r="J11" s="9">
        <v>0</v>
      </c>
      <c r="K11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view="pageBreakPreview" zoomScale="110" zoomScaleNormal="100" zoomScaleSheetLayoutView="110" workbookViewId="0">
      <selection activeCell="F11" sqref="F11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14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17.776</v>
      </c>
      <c r="C8" s="13">
        <v>0</v>
      </c>
      <c r="D8" s="13">
        <v>68.289000000000001</v>
      </c>
      <c r="E8" s="13">
        <v>0</v>
      </c>
      <c r="F8" s="14">
        <f>B8+C8+D8+E8</f>
        <v>86.064999999999998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85.271000000000001</v>
      </c>
      <c r="E9" s="13">
        <v>0</v>
      </c>
      <c r="F9" s="14">
        <f t="shared" ref="F9:F10" si="0">B9+C9+D9+E9</f>
        <v>85.271000000000001</v>
      </c>
      <c r="G9" s="8">
        <v>0</v>
      </c>
      <c r="H9" s="8">
        <v>0</v>
      </c>
      <c r="I9" s="8">
        <v>0</v>
      </c>
      <c r="J9" s="8">
        <v>0</v>
      </c>
      <c r="K9" s="5">
        <f t="shared" ref="K9:K11" si="1">G9+H9+I9+J9</f>
        <v>0</v>
      </c>
    </row>
    <row r="10" spans="1:11" x14ac:dyDescent="0.25">
      <c r="A10" s="4" t="s">
        <v>24</v>
      </c>
      <c r="B10" s="15">
        <v>0</v>
      </c>
      <c r="C10" s="15">
        <v>0</v>
      </c>
      <c r="D10" s="15">
        <v>18.658999999999999</v>
      </c>
      <c r="E10" s="15">
        <v>0</v>
      </c>
      <c r="F10" s="14">
        <f t="shared" si="0"/>
        <v>18.658999999999999</v>
      </c>
      <c r="G10" s="11">
        <v>0</v>
      </c>
      <c r="H10" s="11">
        <v>0</v>
      </c>
      <c r="I10" s="11">
        <v>0</v>
      </c>
      <c r="J10" s="11">
        <v>0</v>
      </c>
      <c r="K10" s="12">
        <v>0</v>
      </c>
    </row>
    <row r="11" spans="1:11" ht="15.75" thickBot="1" x14ac:dyDescent="0.3">
      <c r="A11" s="6" t="s">
        <v>8</v>
      </c>
      <c r="B11" s="16">
        <f>SUM(B8:B9:B10)</f>
        <v>17.776</v>
      </c>
      <c r="C11" s="16">
        <f>SUM(C8:C9:C10)</f>
        <v>0</v>
      </c>
      <c r="D11" s="16">
        <f>SUM(D8:D9:D10)</f>
        <v>172.21899999999999</v>
      </c>
      <c r="E11" s="16">
        <f>SUM(E8:E9:E10)</f>
        <v>0</v>
      </c>
      <c r="F11" s="16">
        <f>SUM(F8:F9:F10)</f>
        <v>189.995</v>
      </c>
      <c r="G11" s="9">
        <v>0</v>
      </c>
      <c r="H11" s="9">
        <v>0</v>
      </c>
      <c r="I11" s="10">
        <v>0</v>
      </c>
      <c r="J11" s="9">
        <v>0</v>
      </c>
      <c r="K11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view="pageBreakPreview" zoomScale="115" zoomScaleNormal="100" zoomScaleSheetLayoutView="115" workbookViewId="0">
      <selection activeCell="F14" sqref="F14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27.762</v>
      </c>
      <c r="C8" s="13">
        <v>0</v>
      </c>
      <c r="D8" s="13">
        <v>188.6</v>
      </c>
      <c r="E8" s="13">
        <v>0</v>
      </c>
      <c r="F8" s="14">
        <f>B8+C8+D8+E8</f>
        <v>216.36199999999999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79.200999999999993</v>
      </c>
      <c r="E9" s="13">
        <v>0</v>
      </c>
      <c r="F9" s="14">
        <f t="shared" ref="F9:F10" si="0">B9+C9+D9+E9</f>
        <v>79.200999999999993</v>
      </c>
      <c r="G9" s="8">
        <v>0</v>
      </c>
      <c r="H9" s="8">
        <v>0</v>
      </c>
      <c r="I9" s="8">
        <v>0</v>
      </c>
      <c r="J9" s="8">
        <v>0</v>
      </c>
      <c r="K9" s="5">
        <f t="shared" ref="K9:K11" si="1">G9+H9+I9+J9</f>
        <v>0</v>
      </c>
    </row>
    <row r="10" spans="1:11" x14ac:dyDescent="0.25">
      <c r="A10" s="4" t="s">
        <v>24</v>
      </c>
      <c r="B10" s="15">
        <v>0</v>
      </c>
      <c r="C10" s="15">
        <v>0</v>
      </c>
      <c r="D10" s="15">
        <v>18.512</v>
      </c>
      <c r="E10" s="15">
        <v>0</v>
      </c>
      <c r="F10" s="14">
        <f t="shared" si="0"/>
        <v>18.512</v>
      </c>
      <c r="G10" s="11">
        <v>0</v>
      </c>
      <c r="H10" s="11">
        <v>0</v>
      </c>
      <c r="I10" s="11">
        <v>0</v>
      </c>
      <c r="J10" s="11">
        <v>0</v>
      </c>
      <c r="K10" s="12">
        <v>0</v>
      </c>
    </row>
    <row r="11" spans="1:11" ht="15.75" thickBot="1" x14ac:dyDescent="0.3">
      <c r="A11" s="6" t="s">
        <v>8</v>
      </c>
      <c r="B11" s="16">
        <f>SUM(B8:B9:B10)</f>
        <v>27.762</v>
      </c>
      <c r="C11" s="16">
        <f>SUM(C8:C9:C10)</f>
        <v>0</v>
      </c>
      <c r="D11" s="16">
        <f>SUM(D8:D9:D10)</f>
        <v>286.31299999999999</v>
      </c>
      <c r="E11" s="16">
        <f>SUM(E8:E9:E10)</f>
        <v>0</v>
      </c>
      <c r="F11" s="16">
        <f>SUM(F8:F9:F10)</f>
        <v>314.07499999999999</v>
      </c>
      <c r="G11" s="9">
        <v>0</v>
      </c>
      <c r="H11" s="9">
        <v>0</v>
      </c>
      <c r="I11" s="10">
        <v>0</v>
      </c>
      <c r="J11" s="9">
        <v>0</v>
      </c>
      <c r="K11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view="pageBreakPreview" zoomScale="120" zoomScaleNormal="100" zoomScaleSheetLayoutView="120" workbookViewId="0">
      <selection activeCell="F11" sqref="F11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16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17.425999999999998</v>
      </c>
      <c r="C8" s="13">
        <v>0</v>
      </c>
      <c r="D8" s="13">
        <v>197.74</v>
      </c>
      <c r="E8" s="13">
        <v>0</v>
      </c>
      <c r="F8" s="14">
        <f>B8+C8+D8+E8</f>
        <v>215.166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105.762</v>
      </c>
      <c r="E9" s="13">
        <v>0</v>
      </c>
      <c r="F9" s="14">
        <f t="shared" ref="F9:F10" si="0">B9+C9+D9+E9</f>
        <v>105.762</v>
      </c>
      <c r="G9" s="8">
        <v>0</v>
      </c>
      <c r="H9" s="8">
        <v>0</v>
      </c>
      <c r="I9" s="8">
        <v>0</v>
      </c>
      <c r="J9" s="8">
        <v>0</v>
      </c>
      <c r="K9" s="5">
        <f t="shared" ref="K9:K11" si="1">G9+H9+I9+J9</f>
        <v>0</v>
      </c>
    </row>
    <row r="10" spans="1:11" x14ac:dyDescent="0.25">
      <c r="A10" s="4" t="s">
        <v>24</v>
      </c>
      <c r="B10" s="15">
        <v>0</v>
      </c>
      <c r="C10" s="15">
        <v>0</v>
      </c>
      <c r="D10" s="15">
        <v>19.536999999999999</v>
      </c>
      <c r="E10" s="15">
        <v>0</v>
      </c>
      <c r="F10" s="14">
        <f t="shared" si="0"/>
        <v>19.536999999999999</v>
      </c>
      <c r="G10" s="11">
        <v>0</v>
      </c>
      <c r="H10" s="11">
        <v>0</v>
      </c>
      <c r="I10" s="11">
        <v>0</v>
      </c>
      <c r="J10" s="11">
        <v>0</v>
      </c>
      <c r="K10" s="12">
        <v>0</v>
      </c>
    </row>
    <row r="11" spans="1:11" ht="15.75" thickBot="1" x14ac:dyDescent="0.3">
      <c r="A11" s="6" t="s">
        <v>8</v>
      </c>
      <c r="B11" s="16">
        <f>SUM(B8:B9:B10)</f>
        <v>17.425999999999998</v>
      </c>
      <c r="C11" s="16">
        <f>SUM(C8:C9:C10)</f>
        <v>0</v>
      </c>
      <c r="D11" s="16">
        <f>SUM(D8:D9:D10)</f>
        <v>323.03899999999999</v>
      </c>
      <c r="E11" s="16">
        <f>SUM(E8:E9:E10)</f>
        <v>0</v>
      </c>
      <c r="F11" s="16">
        <f>SUM(F8:F9:F10)</f>
        <v>340.46499999999997</v>
      </c>
      <c r="G11" s="9">
        <v>0</v>
      </c>
      <c r="H11" s="9">
        <v>0</v>
      </c>
      <c r="I11" s="10">
        <v>0</v>
      </c>
      <c r="J11" s="9">
        <v>0</v>
      </c>
      <c r="K11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view="pageBreakPreview" zoomScale="115" zoomScaleNormal="100" zoomScaleSheetLayoutView="115" workbookViewId="0">
      <selection activeCell="D20" sqref="D2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17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0</v>
      </c>
      <c r="C8" s="13">
        <v>0</v>
      </c>
      <c r="D8" s="13">
        <v>238.78899999999999</v>
      </c>
      <c r="E8" s="13">
        <v>0</v>
      </c>
      <c r="F8" s="14">
        <f>B8+C8+D8+E8</f>
        <v>238.78899999999999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106.59699999999999</v>
      </c>
      <c r="E9" s="13">
        <v>0</v>
      </c>
      <c r="F9" s="14">
        <f t="shared" ref="F9:F10" si="0">B9+C9+D9+E9</f>
        <v>106.59699999999999</v>
      </c>
      <c r="G9" s="8">
        <v>0</v>
      </c>
      <c r="H9" s="8">
        <v>0</v>
      </c>
      <c r="I9" s="8">
        <v>0</v>
      </c>
      <c r="J9" s="8">
        <v>0</v>
      </c>
      <c r="K9" s="5">
        <f t="shared" ref="K9:K11" si="1">G9+H9+I9+J9</f>
        <v>0</v>
      </c>
    </row>
    <row r="10" spans="1:11" x14ac:dyDescent="0.25">
      <c r="A10" s="4" t="s">
        <v>24</v>
      </c>
      <c r="B10" s="15">
        <v>0</v>
      </c>
      <c r="C10" s="15">
        <v>0</v>
      </c>
      <c r="D10" s="15">
        <v>22.253</v>
      </c>
      <c r="E10" s="15">
        <v>0</v>
      </c>
      <c r="F10" s="14">
        <f t="shared" si="0"/>
        <v>22.253</v>
      </c>
      <c r="G10" s="11">
        <v>0</v>
      </c>
      <c r="H10" s="11">
        <v>0</v>
      </c>
      <c r="I10" s="11">
        <v>0</v>
      </c>
      <c r="J10" s="11">
        <v>0</v>
      </c>
      <c r="K10" s="12">
        <v>0</v>
      </c>
    </row>
    <row r="11" spans="1:11" ht="15.75" thickBot="1" x14ac:dyDescent="0.3">
      <c r="A11" s="6" t="s">
        <v>8</v>
      </c>
      <c r="B11" s="16">
        <f>SUM(B8:B9:B10)</f>
        <v>0</v>
      </c>
      <c r="C11" s="16">
        <f>SUM(C8:C9:C10)</f>
        <v>0</v>
      </c>
      <c r="D11" s="16">
        <f>SUM(D8:D9:D10)</f>
        <v>367.63899999999995</v>
      </c>
      <c r="E11" s="16">
        <f>SUM(E8:E9:E10)</f>
        <v>0</v>
      </c>
      <c r="F11" s="16">
        <f>SUM(F8:F9:F10)</f>
        <v>367.63899999999995</v>
      </c>
      <c r="G11" s="9">
        <v>0</v>
      </c>
      <c r="H11" s="9">
        <v>0</v>
      </c>
      <c r="I11" s="10">
        <v>0</v>
      </c>
      <c r="J11" s="9">
        <v>0</v>
      </c>
      <c r="K11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view="pageBreakPreview" zoomScale="115" zoomScaleNormal="100" zoomScaleSheetLayoutView="115" workbookViewId="0">
      <selection activeCell="E22" sqref="E22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18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2.3450000000000002</v>
      </c>
      <c r="C8" s="13">
        <v>0</v>
      </c>
      <c r="D8" s="13">
        <v>260.30200000000002</v>
      </c>
      <c r="E8" s="13">
        <v>0</v>
      </c>
      <c r="F8" s="14">
        <f>B8+C8+D8+E8</f>
        <v>262.64700000000005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121.999</v>
      </c>
      <c r="E9" s="13">
        <v>0</v>
      </c>
      <c r="F9" s="14">
        <f t="shared" ref="F9:F10" si="0">B9+C9+D9+E9</f>
        <v>121.999</v>
      </c>
      <c r="G9" s="8">
        <v>0</v>
      </c>
      <c r="H9" s="8">
        <v>0</v>
      </c>
      <c r="I9" s="8">
        <v>0</v>
      </c>
      <c r="J9" s="8">
        <v>0</v>
      </c>
      <c r="K9" s="5">
        <f t="shared" ref="K9:K11" si="1">G9+H9+I9+J9</f>
        <v>0</v>
      </c>
    </row>
    <row r="10" spans="1:11" x14ac:dyDescent="0.25">
      <c r="A10" s="4" t="s">
        <v>24</v>
      </c>
      <c r="B10" s="15">
        <v>0</v>
      </c>
      <c r="C10" s="15">
        <v>0</v>
      </c>
      <c r="D10" s="15">
        <v>29.716000000000001</v>
      </c>
      <c r="E10" s="15">
        <v>0</v>
      </c>
      <c r="F10" s="14">
        <f t="shared" si="0"/>
        <v>29.716000000000001</v>
      </c>
      <c r="G10" s="11">
        <v>0</v>
      </c>
      <c r="H10" s="11">
        <v>0</v>
      </c>
      <c r="I10" s="11">
        <v>0</v>
      </c>
      <c r="J10" s="11">
        <v>0</v>
      </c>
      <c r="K10" s="12">
        <v>0</v>
      </c>
    </row>
    <row r="11" spans="1:11" ht="15.75" thickBot="1" x14ac:dyDescent="0.3">
      <c r="A11" s="6" t="s">
        <v>8</v>
      </c>
      <c r="B11" s="16">
        <f>SUM(B8:B9:B10)</f>
        <v>2.3450000000000002</v>
      </c>
      <c r="C11" s="16">
        <f>SUM(C8:C9:C10)</f>
        <v>0</v>
      </c>
      <c r="D11" s="16">
        <f>SUM(D8:D9:D10)</f>
        <v>412.01700000000005</v>
      </c>
      <c r="E11" s="16">
        <f>SUM(E8:E9:E10)</f>
        <v>0</v>
      </c>
      <c r="F11" s="16">
        <f>SUM(F8:F9:F10)</f>
        <v>414.36200000000008</v>
      </c>
      <c r="G11" s="9">
        <v>0</v>
      </c>
      <c r="H11" s="9">
        <v>0</v>
      </c>
      <c r="I11" s="10">
        <v>0</v>
      </c>
      <c r="J11" s="9">
        <v>0</v>
      </c>
      <c r="K11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view="pageBreakPreview" zoomScale="120" zoomScaleNormal="100" zoomScaleSheetLayoutView="120" workbookViewId="0">
      <selection activeCell="F11" sqref="F11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19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14.3</v>
      </c>
      <c r="C8" s="13">
        <v>153.535</v>
      </c>
      <c r="D8" s="13">
        <v>230.089</v>
      </c>
      <c r="E8" s="13">
        <v>0</v>
      </c>
      <c r="F8" s="14">
        <f>B8+C8+D8+E8</f>
        <v>397.92399999999998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120.26900000000001</v>
      </c>
      <c r="E9" s="13">
        <v>0</v>
      </c>
      <c r="F9" s="14">
        <f t="shared" ref="F9:F10" si="0">B9+C9+D9+E9</f>
        <v>120.26900000000001</v>
      </c>
      <c r="G9" s="8">
        <v>0</v>
      </c>
      <c r="H9" s="8">
        <v>0</v>
      </c>
      <c r="I9" s="8">
        <v>0</v>
      </c>
      <c r="J9" s="8">
        <v>0</v>
      </c>
      <c r="K9" s="5">
        <f t="shared" ref="K9:K11" si="1">G9+H9+I9+J9</f>
        <v>0</v>
      </c>
    </row>
    <row r="10" spans="1:11" x14ac:dyDescent="0.25">
      <c r="A10" s="4" t="s">
        <v>24</v>
      </c>
      <c r="B10" s="15">
        <v>0</v>
      </c>
      <c r="C10" s="15">
        <v>0</v>
      </c>
      <c r="D10" s="15">
        <v>23.521999999999998</v>
      </c>
      <c r="E10" s="15">
        <v>0</v>
      </c>
      <c r="F10" s="14">
        <f t="shared" si="0"/>
        <v>23.521999999999998</v>
      </c>
      <c r="G10" s="11">
        <v>0</v>
      </c>
      <c r="H10" s="11">
        <v>0</v>
      </c>
      <c r="I10" s="11">
        <v>0</v>
      </c>
      <c r="J10" s="11">
        <v>0</v>
      </c>
      <c r="K10" s="12">
        <v>0</v>
      </c>
    </row>
    <row r="11" spans="1:11" ht="15.75" thickBot="1" x14ac:dyDescent="0.3">
      <c r="A11" s="6" t="s">
        <v>8</v>
      </c>
      <c r="B11" s="16">
        <f>SUM(B8:B9:B10)</f>
        <v>14.3</v>
      </c>
      <c r="C11" s="16">
        <f>SUM(C8:C9:C10)</f>
        <v>153.535</v>
      </c>
      <c r="D11" s="16">
        <f>SUM(D8:D9:D10)</f>
        <v>373.88</v>
      </c>
      <c r="E11" s="16">
        <f>SUM(E8:E9:E10)</f>
        <v>0</v>
      </c>
      <c r="F11" s="16">
        <f>SUM(F8:F9:F10)</f>
        <v>541.71500000000003</v>
      </c>
      <c r="G11" s="9">
        <v>0</v>
      </c>
      <c r="H11" s="9">
        <v>0</v>
      </c>
      <c r="I11" s="10">
        <v>0</v>
      </c>
      <c r="J11" s="9">
        <v>0</v>
      </c>
      <c r="K11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view="pageBreakPreview" zoomScale="115" zoomScaleNormal="100" zoomScaleSheetLayoutView="115" workbookViewId="0">
      <selection activeCell="E18" sqref="E18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20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0</v>
      </c>
      <c r="C8" s="13">
        <v>191.55600000000001</v>
      </c>
      <c r="D8" s="13">
        <v>127.559</v>
      </c>
      <c r="E8" s="13">
        <v>0</v>
      </c>
      <c r="F8" s="14">
        <f>B8+C8+D8+E8</f>
        <v>319.11500000000001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93.710999999999999</v>
      </c>
      <c r="E9" s="13">
        <v>0</v>
      </c>
      <c r="F9" s="14">
        <f t="shared" ref="F9:F10" si="0">B9+C9+D9+E9</f>
        <v>93.710999999999999</v>
      </c>
      <c r="G9" s="8">
        <v>0</v>
      </c>
      <c r="H9" s="8">
        <v>0</v>
      </c>
      <c r="I9" s="8">
        <v>0</v>
      </c>
      <c r="J9" s="8">
        <v>0</v>
      </c>
      <c r="K9" s="5">
        <f t="shared" ref="K9:K11" si="1">G9+H9+I9+J9</f>
        <v>0</v>
      </c>
    </row>
    <row r="10" spans="1:11" x14ac:dyDescent="0.25">
      <c r="A10" s="4" t="s">
        <v>24</v>
      </c>
      <c r="B10" s="15">
        <v>0</v>
      </c>
      <c r="C10" s="15">
        <v>0</v>
      </c>
      <c r="D10" s="15">
        <v>16.667999999999999</v>
      </c>
      <c r="E10" s="15">
        <v>0</v>
      </c>
      <c r="F10" s="14">
        <f t="shared" si="0"/>
        <v>16.667999999999999</v>
      </c>
      <c r="G10" s="11">
        <v>0</v>
      </c>
      <c r="H10" s="11">
        <v>0</v>
      </c>
      <c r="I10" s="11">
        <v>0</v>
      </c>
      <c r="J10" s="11">
        <v>0</v>
      </c>
      <c r="K10" s="12">
        <v>0</v>
      </c>
    </row>
    <row r="11" spans="1:11" ht="15.75" thickBot="1" x14ac:dyDescent="0.3">
      <c r="A11" s="6" t="s">
        <v>8</v>
      </c>
      <c r="B11" s="16">
        <f>SUM(B8:B9:B10)</f>
        <v>0</v>
      </c>
      <c r="C11" s="16">
        <f>SUM(C8:C9:C10)</f>
        <v>191.55600000000001</v>
      </c>
      <c r="D11" s="16">
        <f>SUM(D8:D9:D10)</f>
        <v>237.93799999999999</v>
      </c>
      <c r="E11" s="16">
        <f>SUM(E8:E9:E10)</f>
        <v>0</v>
      </c>
      <c r="F11" s="16">
        <f>SUM(F8:F9:F10)</f>
        <v>429.49400000000003</v>
      </c>
      <c r="G11" s="9">
        <v>0</v>
      </c>
      <c r="H11" s="9">
        <v>0</v>
      </c>
      <c r="I11" s="10">
        <v>0</v>
      </c>
      <c r="J11" s="9">
        <v>0</v>
      </c>
      <c r="K11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</dc:creator>
  <cp:lastModifiedBy>Марина О</cp:lastModifiedBy>
  <dcterms:created xsi:type="dcterms:W3CDTF">2015-06-05T18:19:34Z</dcterms:created>
  <dcterms:modified xsi:type="dcterms:W3CDTF">2025-09-18T09:57:51Z</dcterms:modified>
</cp:coreProperties>
</file>